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<sst xmlns="http://schemas.openxmlformats.org/spreadsheetml/2006/main" count="34" uniqueCount="32">
  <si>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งบหน้าสรุปผลการพิจารณาการจัดซื้อจัดจ้างขององค์การบริหารส่วนตำบลปากช่อง</t>
  </si>
  <si>
    <t>****************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</si>
  <si>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</si>
  <si>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</si>
  <si>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</si>
  <si>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</si>
  <si>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</si>
  <si>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รวม</t>
  </si>
  <si>
    <t>ราคากลาง</t>
  </si>
  <si>
    <t>รวมราคา</t>
  </si>
  <si>
    <t>ที่พิจารณาคัดเลือก</t>
  </si>
  <si>
    <t>วงเงินต่ำหรือสูงกว่า</t>
  </si>
  <si>
    <t>(+ สูง) (-ต่ำกว่า)</t>
  </si>
  <si>
    <t>หมายเหตุ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</si>
  <si>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</si>
  <si>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</si>
  <si>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</si>
  <si>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</si>
  <si>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จัดจ้างโดยวิธีประกวดราคา</t>
  </si>
  <si>
    <t>จัดซื้อจัดจ้างโดยวิธีพิเศษ</t>
  </si>
  <si>
    <t>การจัดซื้อจัดจ้างโดยวิธีอิเลคทรอนิกส์</t>
  </si>
  <si>
    <t>การจัดซื้อจัดจ้างโดยวิธีกรณีพิเศษ</t>
  </si>
  <si>
    <r>
      <t>*</t>
    </r>
    <r>
      <rPr>
        <b/>
        <sz val="16"/>
        <color indexed="8"/>
        <rFont val="TH SarabunPSK"/>
        <family val="2"/>
      </rPr>
      <t xml:space="preserve">  </t>
    </r>
    <r>
      <rPr>
        <sz val="16"/>
        <color indexed="8"/>
        <rFont val="TH SarabunPSK"/>
        <family val="2"/>
      </rPr>
      <t>ไม่ได้นำข้อมูลเกี่ยวกับการจัดซื้อจัดจ้างตามแบบ สขร.1 เผยแพร่ เหตุเพราะ..........................................................................................</t>
    </r>
  </si>
  <si>
    <t xml:space="preserve">                 (นางวนิดา   ผจญกล้า)</t>
  </si>
  <si>
    <t xml:space="preserve"> </t>
  </si>
  <si>
    <t>จัดซื้อโดยวิธีประกวดราคา</t>
  </si>
  <si>
    <t>งบประมาณ</t>
  </si>
  <si>
    <t>(ลงชื่อ)……………………………………………………….ผู้รายงาน</t>
  </si>
  <si>
    <t xml:space="preserve">             ตำแหน่ง  ผู้อำนวยการกองคลัง</t>
  </si>
  <si>
    <t>ประจำเดือน กุมภาพันธ์  2560</t>
  </si>
  <si>
    <t>ได้นำข้อมูลเกี่ยวกับการจัดซื้อจัดจ้างตามแบบ สขร. (ประจำเดือน กุมภาพันธ์  2560)</t>
  </si>
  <si>
    <r>
      <rPr>
        <sz val="2"/>
        <color indexed="8"/>
        <rFont val="Wingdings 2"/>
        <family val="1"/>
      </rPr>
      <t xml:space="preserve">  </t>
    </r>
    <r>
      <rPr>
        <sz val="20"/>
        <color indexed="8"/>
        <rFont val="Wingdings 2"/>
        <family val="1"/>
      </rPr>
      <t>R</t>
    </r>
    <r>
      <rPr>
        <sz val="16"/>
        <color indexed="8"/>
        <rFont val="TH SarabunPSK"/>
        <family val="2"/>
      </rPr>
      <t xml:space="preserve">  เผยแพร่ เมื่อวันที่      เดือน  มีนาคม  พ.ศ. 2560  โดยวิธีติดประกาศ,ประชาสัมพันธ์ทางเว็บไซต์(www.pakchong.go.th)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</si>
</sst>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20"/>
      <color indexed="8"/>
      <name val="Wingdings 2"/>
      <family val="1"/>
    </font>
    <font>
      <sz val="2"/>
      <color indexed="8"/>
      <name val="Wingdings 2"/>
      <family val="1"/>
    </font>
    <font>
      <b/>
      <sz val="28"/>
      <color indexed="8"/>
      <name val="Wingdings 2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20"/>
      <color theme="1"/>
      <name val="Wingdings 2"/>
      <family val="1"/>
    </font>
    <font>
      <b/>
      <sz val="28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4" fontId="40" fillId="0" borderId="15" xfId="0" applyNumberFormat="1" applyFont="1" applyBorder="1" applyAlignment="1">
      <alignment horizontal="center"/>
    </xf>
    <xf numFmtId="4" fontId="40" fillId="0" borderId="17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4" fontId="40" fillId="0" borderId="19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39" fillId="0" borderId="10" xfId="0" applyNumberFormat="1" applyFont="1" applyBorder="1" applyAlignment="1">
      <alignment horizontal="center"/>
    </xf>
    <xf numFmtId="4" fontId="39" fillId="0" borderId="11" xfId="0" applyNumberFormat="1" applyFont="1" applyBorder="1" applyAlignment="1">
      <alignment horizontal="center"/>
    </xf>
    <xf numFmtId="4" fontId="40" fillId="0" borderId="12" xfId="0" applyNumberFormat="1" applyFont="1" applyBorder="1" applyAlignment="1">
      <alignment horizontal="center"/>
    </xf>
    <xf numFmtId="4" fontId="40" fillId="0" borderId="0" xfId="0" applyNumberFormat="1" applyFont="1" applyAlignment="1">
      <alignment/>
    </xf>
    <xf numFmtId="4" fontId="40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18" xfId="0" applyFont="1" applyBorder="1" applyAlignment="1">
      <alignment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31" xfId="0" applyFont="1" applyBorder="1" applyAlignment="1">
      <alignment/>
    </xf>
    <xf numFmtId="0" fontId="40" fillId="0" borderId="32" xfId="0" applyFont="1" applyBorder="1" applyAlignment="1">
      <alignment/>
    </xf>
    <xf numFmtId="0" fontId="40" fillId="0" borderId="14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G15" sqref="G15"/>
    </sheetView>
  </sheetViews>
  <sheetFormatPr defaultColWidth="9.140625" defaultRowHeight="21.75" customHeight="1"/>
  <cols>
    <col min="1" max="1" width="6.00390625" style="0" bestFit="1" customWidth="1"/>
    <col min="4" max="4" width="10.57421875" style="0" customWidth="1"/>
    <col min="6" max="6" width="16.421875" style="20" customWidth="1"/>
    <col min="7" max="7" width="13.421875" style="20" customWidth="1"/>
    <col min="8" max="8" width="17.421875" style="20" customWidth="1"/>
    <col min="9" max="9" width="18.00390625" style="20" customWidth="1"/>
  </cols>
  <sheetData>
    <row r="1" spans="1:13" ht="21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1"/>
      <c r="M1" s="1"/>
    </row>
    <row r="2" spans="1:13" ht="21.75" customHeight="1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</row>
    <row r="3" spans="1:13" ht="21.7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</row>
    <row r="4" ht="3.75" customHeight="1"/>
    <row r="5" spans="1:10" ht="21.75" customHeight="1">
      <c r="A5" s="45" t="s">
        <v>2</v>
      </c>
      <c r="B5" s="36" t="s">
        <v>3</v>
      </c>
      <c r="C5" s="37"/>
      <c r="D5" s="38"/>
      <c r="E5" s="2" t="s">
        <v>4</v>
      </c>
      <c r="F5" s="21" t="s">
        <v>6</v>
      </c>
      <c r="G5" s="21" t="s">
        <v>7</v>
      </c>
      <c r="H5" s="21" t="s">
        <v>9</v>
      </c>
      <c r="I5" s="21" t="s">
        <v>11</v>
      </c>
      <c r="J5" s="45" t="s">
        <v>13</v>
      </c>
    </row>
    <row r="6" spans="1:10" ht="21.75" customHeight="1">
      <c r="A6" s="46"/>
      <c r="B6" s="39"/>
      <c r="C6" s="40"/>
      <c r="D6" s="41"/>
      <c r="E6" s="3" t="s">
        <v>5</v>
      </c>
      <c r="F6" s="22" t="s">
        <v>26</v>
      </c>
      <c r="G6" s="22" t="s">
        <v>8</v>
      </c>
      <c r="H6" s="22" t="s">
        <v>10</v>
      </c>
      <c r="I6" s="22" t="s">
        <v>8</v>
      </c>
      <c r="J6" s="46"/>
    </row>
    <row r="7" spans="1:11" ht="21.75" customHeight="1">
      <c r="A7" s="47"/>
      <c r="B7" s="42"/>
      <c r="C7" s="43"/>
      <c r="D7" s="44"/>
      <c r="E7" s="4"/>
      <c r="F7" s="18"/>
      <c r="G7" s="18"/>
      <c r="H7" s="18"/>
      <c r="I7" s="18" t="s">
        <v>12</v>
      </c>
      <c r="J7" s="44"/>
      <c r="K7" s="5"/>
    </row>
    <row r="8" spans="1:11" ht="21.75" customHeight="1">
      <c r="A8" s="12">
        <v>1</v>
      </c>
      <c r="B8" s="27" t="s">
        <v>14</v>
      </c>
      <c r="C8" s="28"/>
      <c r="D8" s="29"/>
      <c r="E8" s="12">
        <v>1</v>
      </c>
      <c r="F8" s="16">
        <v>481.5</v>
      </c>
      <c r="G8" s="16">
        <f>F8</f>
        <v>481.5</v>
      </c>
      <c r="H8" s="25">
        <f>G8</f>
        <v>481.5</v>
      </c>
      <c r="I8" s="25">
        <f>H8-G8</f>
        <v>0</v>
      </c>
      <c r="J8" s="13"/>
      <c r="K8" s="5"/>
    </row>
    <row r="9" spans="1:11" ht="21.75" customHeight="1">
      <c r="A9" s="14">
        <v>2</v>
      </c>
      <c r="B9" s="30" t="s">
        <v>15</v>
      </c>
      <c r="C9" s="31"/>
      <c r="D9" s="32"/>
      <c r="E9" s="14">
        <v>7</v>
      </c>
      <c r="F9" s="19">
        <f>425+750+2400+59870+10700+96000+1000</f>
        <v>171145</v>
      </c>
      <c r="G9" s="19">
        <f>F9</f>
        <v>171145</v>
      </c>
      <c r="H9" s="17">
        <f>G9</f>
        <v>171145</v>
      </c>
      <c r="I9" s="17">
        <f>H9-G9</f>
        <v>0</v>
      </c>
      <c r="J9" s="15"/>
      <c r="K9" s="5"/>
    </row>
    <row r="10" spans="1:11" ht="21.75" customHeight="1">
      <c r="A10" s="14">
        <v>3</v>
      </c>
      <c r="B10" s="30" t="s">
        <v>16</v>
      </c>
      <c r="C10" s="31"/>
      <c r="D10" s="32"/>
      <c r="E10" s="14"/>
      <c r="F10" s="17"/>
      <c r="G10" s="17"/>
      <c r="H10" s="17"/>
      <c r="I10" s="17"/>
      <c r="J10" s="15"/>
      <c r="K10" s="5"/>
    </row>
    <row r="11" spans="1:11" ht="21.75" customHeight="1">
      <c r="A11" s="14">
        <v>4</v>
      </c>
      <c r="B11" s="30" t="s">
        <v>17</v>
      </c>
      <c r="C11" s="31"/>
      <c r="D11" s="32"/>
      <c r="E11" s="14"/>
      <c r="F11" s="17"/>
      <c r="G11" s="17"/>
      <c r="H11" s="17"/>
      <c r="I11" s="17"/>
      <c r="J11" s="15"/>
      <c r="K11" s="5"/>
    </row>
    <row r="12" spans="1:11" ht="21.75" customHeight="1">
      <c r="A12" s="14">
        <v>5</v>
      </c>
      <c r="B12" s="30" t="s">
        <v>25</v>
      </c>
      <c r="C12" s="31"/>
      <c r="D12" s="32"/>
      <c r="E12" s="14"/>
      <c r="F12" s="17"/>
      <c r="G12" s="17"/>
      <c r="H12" s="17"/>
      <c r="I12" s="17"/>
      <c r="J12" s="15"/>
      <c r="K12" s="5"/>
    </row>
    <row r="13" spans="1:11" ht="21.75" customHeight="1">
      <c r="A13" s="14">
        <v>6</v>
      </c>
      <c r="B13" s="30" t="s">
        <v>18</v>
      </c>
      <c r="C13" s="31"/>
      <c r="D13" s="32"/>
      <c r="E13" s="14"/>
      <c r="F13" s="17"/>
      <c r="G13" s="17"/>
      <c r="H13" s="17"/>
      <c r="I13" s="17"/>
      <c r="J13" s="15"/>
      <c r="K13" s="5"/>
    </row>
    <row r="14" spans="1:11" ht="21.75" customHeight="1">
      <c r="A14" s="14">
        <v>7</v>
      </c>
      <c r="B14" s="30" t="s">
        <v>19</v>
      </c>
      <c r="C14" s="31"/>
      <c r="D14" s="32"/>
      <c r="E14" s="14"/>
      <c r="F14" s="17"/>
      <c r="G14" s="17"/>
      <c r="H14" s="17"/>
      <c r="I14" s="17"/>
      <c r="J14" s="15"/>
      <c r="K14" s="5"/>
    </row>
    <row r="15" spans="1:11" ht="21.75" customHeight="1">
      <c r="A15" s="14">
        <v>8</v>
      </c>
      <c r="B15" s="30" t="s">
        <v>21</v>
      </c>
      <c r="C15" s="31"/>
      <c r="D15" s="32"/>
      <c r="E15" s="14">
        <v>2</v>
      </c>
      <c r="F15" s="17">
        <f>269758.72+60558.08</f>
        <v>330316.8</v>
      </c>
      <c r="G15" s="17">
        <f>F15</f>
        <v>330316.8</v>
      </c>
      <c r="H15" s="17">
        <f>F15</f>
        <v>330316.8</v>
      </c>
      <c r="I15" s="17">
        <v>0</v>
      </c>
      <c r="J15" s="15"/>
      <c r="K15" s="5"/>
    </row>
    <row r="16" spans="1:11" ht="21.75" customHeight="1">
      <c r="A16" s="8">
        <v>9</v>
      </c>
      <c r="B16" s="48" t="s">
        <v>20</v>
      </c>
      <c r="C16" s="49"/>
      <c r="D16" s="50"/>
      <c r="E16" s="8"/>
      <c r="F16" s="23"/>
      <c r="G16" s="23"/>
      <c r="H16" s="23"/>
      <c r="I16" s="23"/>
      <c r="J16" s="6"/>
      <c r="K16" s="5"/>
    </row>
    <row r="17" spans="1:11" ht="21.75" customHeight="1">
      <c r="A17" s="7"/>
      <c r="B17" s="33" t="s">
        <v>7</v>
      </c>
      <c r="C17" s="34"/>
      <c r="D17" s="35"/>
      <c r="E17" s="4">
        <f>SUM(E8:E16)</f>
        <v>10</v>
      </c>
      <c r="F17" s="18">
        <f>SUM(F8:F16)</f>
        <v>501943.3</v>
      </c>
      <c r="G17" s="18">
        <f>SUM(G8:G16)</f>
        <v>501943.3</v>
      </c>
      <c r="H17" s="18">
        <f>SUM(H8:H16)</f>
        <v>501943.3</v>
      </c>
      <c r="I17" s="18">
        <f>SUM(I8:I16)</f>
        <v>0</v>
      </c>
      <c r="J17" s="6"/>
      <c r="K17" s="5"/>
    </row>
    <row r="18" ht="21.75" customHeight="1">
      <c r="B18" t="s">
        <v>30</v>
      </c>
    </row>
    <row r="19" ht="21.75" customHeight="1">
      <c r="B19" s="10" t="s">
        <v>31</v>
      </c>
    </row>
    <row r="20" ht="25.5" customHeight="1">
      <c r="B20" s="11" t="s">
        <v>22</v>
      </c>
    </row>
    <row r="21" ht="16.5" customHeight="1">
      <c r="D21" t="s">
        <v>24</v>
      </c>
    </row>
    <row r="22" spans="8:10" ht="20.25" customHeight="1">
      <c r="H22" s="24" t="s">
        <v>27</v>
      </c>
      <c r="I22" s="24"/>
      <c r="J22" s="9"/>
    </row>
    <row r="23" spans="8:10" ht="21.75" customHeight="1">
      <c r="H23" s="24" t="s">
        <v>23</v>
      </c>
      <c r="I23" s="24"/>
      <c r="J23" s="9"/>
    </row>
    <row r="24" spans="8:10" ht="21.75" customHeight="1">
      <c r="H24" s="24" t="s">
        <v>28</v>
      </c>
      <c r="I24" s="24"/>
      <c r="J24" s="9"/>
    </row>
  </sheetData>
  <sheetProtection/>
  <mergeCells count="16">
    <mergeCell ref="B17:D17"/>
    <mergeCell ref="B11:D11"/>
    <mergeCell ref="B5:D7"/>
    <mergeCell ref="A5:A7"/>
    <mergeCell ref="J5:J7"/>
    <mergeCell ref="B10:D10"/>
    <mergeCell ref="B12:D12"/>
    <mergeCell ref="B13:D13"/>
    <mergeCell ref="B14:D14"/>
    <mergeCell ref="B15:D15"/>
    <mergeCell ref="B16:D16"/>
    <mergeCell ref="A1:J1"/>
    <mergeCell ref="A2:J2"/>
    <mergeCell ref="A3:J3"/>
    <mergeCell ref="B8:D8"/>
    <mergeCell ref="B9:D9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Windows User</cp:lastModifiedBy>
  <cp:lastPrinted>2017-01-31T04:04:54Z</cp:lastPrinted>
  <dcterms:created xsi:type="dcterms:W3CDTF">2014-07-03T01:58:04Z</dcterms:created>
  <dcterms:modified xsi:type="dcterms:W3CDTF">2017-03-02T08:58:24Z</dcterms:modified>
  <cp:category/>
  <cp:version/>
  <cp:contentType/>
  <cp:contentStatus/>
</cp:coreProperties>
</file>